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<sst xmlns="http://schemas.openxmlformats.org/spreadsheetml/2006/main" count="424" uniqueCount="274">
  <si>
    <t>Załącznik nr 1A</t>
  </si>
  <si>
    <t>Wykaz budynków i budowli do ubezpieczenia od ognia i innych żywiołów</t>
  </si>
  <si>
    <t>Urzędu Gminy Czernice Borowe</t>
  </si>
  <si>
    <t>ul. Dolna 2, 06 - 415 Czernice Borowe</t>
  </si>
  <si>
    <t>Lp.</t>
  </si>
  <si>
    <t>Nazwa budynku, adres</t>
  </si>
  <si>
    <t>Rok budowy</t>
  </si>
  <si>
    <t>Powierzchnia w m2</t>
  </si>
  <si>
    <t>Wartość odtworzeniowa</t>
  </si>
  <si>
    <t>Zabezpieczenia  przeciwpożarowe i przeciw kradzieżowe</t>
  </si>
  <si>
    <t>1.</t>
  </si>
  <si>
    <t>Budynek administracyjny Urzędu Gminy w Czernicach Borowych, ul.Dolna 2</t>
  </si>
  <si>
    <t xml:space="preserve"> gaśnice, instalacja alarmowa</t>
  </si>
  <si>
    <t>2.</t>
  </si>
  <si>
    <t>Budynek dom strażaka  Czernice Borowe, 06-415 Czernice Borowe ul.Chełchowskiego 12</t>
  </si>
  <si>
    <t>1965, remont 2006</t>
  </si>
  <si>
    <t>3.</t>
  </si>
  <si>
    <t>Świetlica wiejska w miejscowości Obrębiec</t>
  </si>
  <si>
    <t>4.</t>
  </si>
  <si>
    <t>gaśnice, samochody pożarnicze</t>
  </si>
  <si>
    <t>5.</t>
  </si>
  <si>
    <t>Budynek remizy OSP w Węgrze 06-415 Czernice Borowe</t>
  </si>
  <si>
    <t>6.</t>
  </si>
  <si>
    <t>Budynek remizy OSP w Rostkowie 06-415 Czernice Borowe</t>
  </si>
  <si>
    <t>7.</t>
  </si>
  <si>
    <t>Świetlica w Grójcu 06-415 Czernice Borowe</t>
  </si>
  <si>
    <t>8.</t>
  </si>
  <si>
    <t>Świetlica w Jastrzębcu06-415 Czernice Borowe</t>
  </si>
  <si>
    <t>9.</t>
  </si>
  <si>
    <t>Świetlica w Szczepankach 06-415 Czernice Borowe</t>
  </si>
  <si>
    <t>10.</t>
  </si>
  <si>
    <t>Świetlica w Olszewcu06-415 Czernice Borowe</t>
  </si>
  <si>
    <t>11.</t>
  </si>
  <si>
    <t>Świetlica w Chojnowie06-415 Czernice Borowe</t>
  </si>
  <si>
    <t>12.</t>
  </si>
  <si>
    <t>13.</t>
  </si>
  <si>
    <t>Stacja uzdatniania wody  w Rostkowie</t>
  </si>
  <si>
    <t>14.</t>
  </si>
  <si>
    <t>Stacja uzdatniania wody  w Czernicach Borowych</t>
  </si>
  <si>
    <t>15.</t>
  </si>
  <si>
    <t>Pompownia w Węgrze</t>
  </si>
  <si>
    <t>16.</t>
  </si>
  <si>
    <t>Świetlica w Borkowie Falentach 06-415 Czernice Borowe(budynek po byłej Szkole Podstawowej)</t>
  </si>
  <si>
    <t>nabyto w 1996r</t>
  </si>
  <si>
    <t>gaśnice</t>
  </si>
  <si>
    <t>17.</t>
  </si>
  <si>
    <t>18.</t>
  </si>
  <si>
    <t xml:space="preserve"> </t>
  </si>
  <si>
    <t>19.</t>
  </si>
  <si>
    <t>20.</t>
  </si>
  <si>
    <t>Przystanek murowany w Rostkowie</t>
  </si>
  <si>
    <t>21.</t>
  </si>
  <si>
    <t>Przystanek murowany w Szczepankach</t>
  </si>
  <si>
    <t>22.</t>
  </si>
  <si>
    <t>Przystanek murowany w Czernicach Borowych</t>
  </si>
  <si>
    <t>23.</t>
  </si>
  <si>
    <t>Przystanek murowany w Obrębcu</t>
  </si>
  <si>
    <t>24.</t>
  </si>
  <si>
    <t>Przystanek murowany w Żebrach</t>
  </si>
  <si>
    <t>25.</t>
  </si>
  <si>
    <t>Przystanek metalowy w Jastrzębcu</t>
  </si>
  <si>
    <t>26.</t>
  </si>
  <si>
    <t>Przystanek metalowy w Borkowie Falentach</t>
  </si>
  <si>
    <t>27.</t>
  </si>
  <si>
    <t>Przystanek metalowy w Borkowie Boksach</t>
  </si>
  <si>
    <t>28.</t>
  </si>
  <si>
    <t>Przystanek metalowy w Tokach</t>
  </si>
  <si>
    <t>29.</t>
  </si>
  <si>
    <t>Przystanek metalowy w Kadzielni</t>
  </si>
  <si>
    <t>30.</t>
  </si>
  <si>
    <t>Przystanek metalowy w Załogach</t>
  </si>
  <si>
    <t>31.</t>
  </si>
  <si>
    <t>Wiata przystankowa z pleksy przy Szkole Podstawowej w Czernicach Borowych</t>
  </si>
  <si>
    <t>32.</t>
  </si>
  <si>
    <t>33.</t>
  </si>
  <si>
    <t>34.</t>
  </si>
  <si>
    <t>Razem:</t>
  </si>
  <si>
    <t>Inne lokalizacje (oprócz ww. budynków) w których znajduje się ubezpieczane mienie:</t>
  </si>
  <si>
    <t>Liczba pracowników w jednostce:</t>
  </si>
  <si>
    <t>Załącznik nr 1B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</si>
  <si>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</si>
  <si>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</si>
  <si>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</si>
  <si>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</si>
  <si>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</si>
  <si>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</si>
  <si>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</si>
  <si>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1C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</si>
  <si>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</si>
  <si>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</si>
  <si>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</si>
  <si>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</si>
  <si>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</si>
  <si>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</si>
  <si>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</si>
  <si>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Zestaw komputerowy (komputer stacjonarny 80156003916 + monitor LCD nr AA119350803AU100401133</t>
  </si>
  <si>
    <t>Zestaw komputerowy (komputer stacjonarny 80168004046 + monitor LCD nr AA119350803AU100401147</t>
  </si>
  <si>
    <t>Zestaw komputerowy (komputer stacjonarny 80174004216 + monitor LCD nr AA1119350803AU10400965</t>
  </si>
  <si>
    <t>Zestaw komputerowy (komputer stacjonarny 80174004231 + monitor LCD nr AA1119350803AU10401610</t>
  </si>
  <si>
    <t>Zestaw komputerowy (komputer stacjonarny 801168014075 + monitor LCD nr AA1119350803AU10041635</t>
  </si>
  <si>
    <t>Zestaw komputerowy (komputer stacjonarny 80168004081 + monitor LCD nr AA1119350803AU10041636</t>
  </si>
  <si>
    <t>Zestaw komputerowy (komputer stacjonarny 80168004091 + monitor LCD nr AA1119350803AU10401606</t>
  </si>
  <si>
    <t>Zestaw komputerowy (komputer stacjonarny 80168004070 + monitor LCD nr AA1119350803AU10401618</t>
  </si>
  <si>
    <t>Zestaw komputerowy (komputer stacjonarny 80168004019 + monitor LCD nr AA1119350803AU10401618</t>
  </si>
  <si>
    <t xml:space="preserve">Drukarka  </t>
  </si>
  <si>
    <t>Faxtelefon CKNONW</t>
  </si>
  <si>
    <t xml:space="preserve">Zestaw komputerowy </t>
  </si>
  <si>
    <t>Drukarka laserowa Color Canon LBP 5200  F-ra VAT Nr 0058/06/FVS z 27 09.2006</t>
  </si>
  <si>
    <t>Drukarka C8174A HPIJ 2800</t>
  </si>
  <si>
    <t>Zestaw komputerowy ATD3000+DVD</t>
  </si>
  <si>
    <t>Zestaw komputerowy INTELEK 2/250/1024/DVDR F-ra VAT Nr 0057/06/FVS z 27 09.2006</t>
  </si>
  <si>
    <t>Telefax Canon</t>
  </si>
  <si>
    <t>Kopiarka Canon NP..6028</t>
  </si>
  <si>
    <t>Kopiarka cyfrowa  iR 2016 Canon</t>
  </si>
  <si>
    <t>Drukarka HPLJ1018 F-ra VAT Nr 424/08/2007 z 23.08.2007 Dk Nr 748/13-16</t>
  </si>
  <si>
    <t>Drukarka LaserJet 1020 F-ra VAT Nr 22/03/06 z 13.03.2006 r Dk Nr 183/21-24</t>
  </si>
  <si>
    <t>35.</t>
  </si>
  <si>
    <t>Monitor LG 19'' L1942S-SF</t>
  </si>
  <si>
    <t>36.</t>
  </si>
  <si>
    <t>Zestaw komputerowy P8500/2009</t>
  </si>
  <si>
    <t>37.</t>
  </si>
  <si>
    <t>Program NOD32 Antivirus 1st/36m-cy</t>
  </si>
  <si>
    <t>38.</t>
  </si>
  <si>
    <t>Program Office Basic 2007 PL licencja</t>
  </si>
  <si>
    <t>39.</t>
  </si>
  <si>
    <t>Program Windows XP Home PL</t>
  </si>
  <si>
    <t>40.</t>
  </si>
  <si>
    <t>Program Corel DRAW Suite X3 PL</t>
  </si>
  <si>
    <t>41.</t>
  </si>
  <si>
    <t>Program Corel paint Shop Photo X2 PL</t>
  </si>
  <si>
    <t>42.</t>
  </si>
  <si>
    <t>Program Nuance recognita 14PL</t>
  </si>
  <si>
    <t>43.</t>
  </si>
  <si>
    <t>Program Symantec Norton ghost v14.0 PL</t>
  </si>
  <si>
    <t>44.</t>
  </si>
  <si>
    <t>Monitor Samsung 22" SM2233SN</t>
  </si>
  <si>
    <t>45.</t>
  </si>
  <si>
    <t>46.</t>
  </si>
  <si>
    <t>Drukarka Brother MFC-6490CW A3</t>
  </si>
  <si>
    <t>Kopairka Brother MFC-8860DN/TN3170</t>
  </si>
  <si>
    <t>Zestaw komputerowy E7600</t>
  </si>
  <si>
    <t>Kopiarka Brother MFC-9840CDW</t>
  </si>
  <si>
    <t>Program Nuance recognita OmniPage 14PL</t>
  </si>
  <si>
    <t>Program NOD32  1st/36m-cy</t>
  </si>
  <si>
    <t xml:space="preserve">Program Office Basic 2007 PL </t>
  </si>
  <si>
    <t>Monitor</t>
  </si>
  <si>
    <t>Załącznik nr 1C'</t>
  </si>
  <si>
    <t>Wykaz przenośnego sprzętu elektronicznego</t>
  </si>
  <si>
    <t>Za sprzęt elektroniczny przenośny przyjmuje się komputery (laptopy), kamery video itp. sprzęt</t>
  </si>
  <si>
    <t>Projektor multimedialny Benq MP611</t>
  </si>
  <si>
    <t>Notebook Asus F3F-AP2734 Win PPH</t>
  </si>
  <si>
    <t>Kamera cyfrowa Panasonic VDR-D220</t>
  </si>
  <si>
    <t>Aparat cyfrowy Panasonic DCM-FZ 1GB SD</t>
  </si>
  <si>
    <t>Notebook Acer AS7720ZG</t>
  </si>
  <si>
    <t xml:space="preserve">Załącznik nr 1D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</si>
  <si>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</si>
  <si>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</si>
  <si>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</si>
  <si>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</si>
  <si>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</si>
  <si>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</si>
  <si>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</si>
  <si>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</si>
  <si>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</si>
  <si>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</si>
  <si>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Wartość pojazdu brutto</t>
  </si>
  <si>
    <t>Okres ub. OC i NW</t>
  </si>
  <si>
    <t>Okres ub. AC i KR</t>
  </si>
  <si>
    <t>WPZU590</t>
  </si>
  <si>
    <t>Ford</t>
  </si>
  <si>
    <t>Transit Faby Furgon 350M</t>
  </si>
  <si>
    <t>specjalny</t>
  </si>
  <si>
    <t>WFOLXXBDFL4Y00165</t>
  </si>
  <si>
    <t>1,350/6</t>
  </si>
  <si>
    <t>25.11.2004</t>
  </si>
  <si>
    <t>WPZ75AA</t>
  </si>
  <si>
    <t>Gaz</t>
  </si>
  <si>
    <t>GRK27057-096</t>
  </si>
  <si>
    <t>Z3B2705705R001793</t>
  </si>
  <si>
    <t>0,845/7</t>
  </si>
  <si>
    <t>20.12.2005</t>
  </si>
  <si>
    <t>WPZ10688</t>
  </si>
  <si>
    <t>Volkswagen</t>
  </si>
  <si>
    <t>LT40</t>
  </si>
  <si>
    <t>ciężarowy</t>
  </si>
  <si>
    <t>WV2ZZZ21ZTH003394</t>
  </si>
  <si>
    <t>1,080/6</t>
  </si>
  <si>
    <t>23.10.1995, w Polsce 25.05.2010</t>
  </si>
  <si>
    <t>CIV0915</t>
  </si>
  <si>
    <t>Tatra</t>
  </si>
  <si>
    <t>148B</t>
  </si>
  <si>
    <t>3</t>
  </si>
  <si>
    <t>30.10.1974</t>
  </si>
  <si>
    <t>WPZA842</t>
  </si>
  <si>
    <t>Jelcz</t>
  </si>
  <si>
    <t>005</t>
  </si>
  <si>
    <t>3,000/6</t>
  </si>
  <si>
    <t>31.12.1987</t>
  </si>
  <si>
    <t>WPZ01996</t>
  </si>
  <si>
    <t>Magirus Deutz</t>
  </si>
  <si>
    <t>FM170D11FA</t>
  </si>
  <si>
    <t>6</t>
  </si>
  <si>
    <t>28.01.1971</t>
  </si>
  <si>
    <t>WPZ02415</t>
  </si>
  <si>
    <t>P244LM08499</t>
  </si>
  <si>
    <t>10,580/6</t>
  </si>
  <si>
    <t>24.10.1983</t>
  </si>
  <si>
    <t>WPZV934</t>
  </si>
  <si>
    <t xml:space="preserve">Renault </t>
  </si>
  <si>
    <t>Master</t>
  </si>
  <si>
    <t>autobus</t>
  </si>
  <si>
    <t>VF1FB30DH14443562</t>
  </si>
  <si>
    <t>18</t>
  </si>
  <si>
    <t>06.05.1996</t>
  </si>
  <si>
    <t>WPZG926</t>
  </si>
  <si>
    <t>FS Lublin</t>
  </si>
  <si>
    <t>SUL330415S0004342</t>
  </si>
  <si>
    <t>5</t>
  </si>
  <si>
    <t>14.09.1995</t>
  </si>
  <si>
    <t>WPZ05589</t>
  </si>
  <si>
    <t>Daimler Benz</t>
  </si>
  <si>
    <t>LF 508D</t>
  </si>
  <si>
    <t>31035010539392</t>
  </si>
  <si>
    <t>9</t>
  </si>
  <si>
    <t>30.08.1982, w Polsce 14.11.2008</t>
  </si>
  <si>
    <t>WPZ05833</t>
  </si>
  <si>
    <t>Opel</t>
  </si>
  <si>
    <t>Vivaro kombi 2,0 CDTi 2,9T</t>
  </si>
  <si>
    <t>osobowy przewóz osób niepełnosprawnych</t>
  </si>
  <si>
    <t>W0LJ7BHB69V610476</t>
  </si>
  <si>
    <t>0,835/9</t>
  </si>
  <si>
    <t>02.12.2008</t>
  </si>
  <si>
    <t>Poz. 1,5,7 ubezpieczony OSP Rostkowo, 06 - 415 Czernice Borowe</t>
  </si>
  <si>
    <t>Poz.2,4 ubezpieczony OSP Czernice Borowe</t>
  </si>
  <si>
    <r>
      <t>Poz. 11 wyposażenie dodatkowe:</t>
    </r>
    <r>
      <rPr>
        <sz val="8"/>
        <rFont val="Arial"/>
        <family val="2"/>
      </rPr>
      <t xml:space="preserve"> poduszka powietrzna kierowcy i pasażera, pakiet Edition 2, klimatyzacja manualna na przód i tył, podgrzewane tylne siedzenia, traction Controle Electronic, halogeny przeciwmgielne, sterowanie radia w kierownicy, usunięcie 2-go rzędu, immobilizer, autoalarm</t>
    </r>
  </si>
  <si>
    <t>Załącznik nr 1E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</si>
  <si>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</si>
  <si>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</si>
  <si>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</si>
  <si>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</si>
  <si>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</si>
  <si>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brak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</si>
  <si>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</si>
  <si>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</si>
  <si>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</si>
  <si>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</si>
  <si>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Załącznik nr 1F</t>
  </si>
  <si>
    <t xml:space="preserve">Informacja o zaistniałych szkodach </t>
  </si>
  <si>
    <t>i wypłaconych odszkodowaniach</t>
  </si>
  <si>
    <t>Rok</t>
  </si>
  <si>
    <t>Liczba szkód</t>
  </si>
  <si>
    <t>Łączna wartość szkód</t>
  </si>
  <si>
    <t>Krótki opis szkód</t>
  </si>
  <si>
    <t>uszkodzone szyby w budynku OSP Czernice Borowe</t>
  </si>
  <si>
    <t>okres ubezpieczenia: 15.11.2011 - 14.11.2014</t>
  </si>
  <si>
    <t xml:space="preserve">nie starszy niż 5 letni (wyprodukowany w roku 2006 i latach następnych)   </t>
  </si>
  <si>
    <t xml:space="preserve">nie starszy niż 5 letni (wyprodukowany w roku 2006 i latach następnych)  </t>
  </si>
  <si>
    <t>15.11.2011 - 14.11.2014</t>
  </si>
  <si>
    <t>gaśnice, monitoring (kamery)</t>
  </si>
  <si>
    <t>Stacja uzdatniania wody  w Pawłowie Kościelnym</t>
  </si>
  <si>
    <t>Wiata przystankowa wersja "F" L=2290 - 2szt.w Chojnowie i Węgrze</t>
  </si>
  <si>
    <t>Wiata przystankowa wersja "F" L=2290 - 1szt. Węgra</t>
  </si>
  <si>
    <t>monitoring (kamery)</t>
  </si>
  <si>
    <t>Przystanek w Miłoszewcu drewniany</t>
  </si>
  <si>
    <t>Przystanek drewniany w Pierzchałach - altanka</t>
  </si>
  <si>
    <t>29.04.2012 – 14.11.2014</t>
  </si>
  <si>
    <t>szkoda z OC dróg</t>
  </si>
  <si>
    <t>Budynek świetlicy wiejskiej w Pawłowie Kościelnym 06-415 Czernice Borowe</t>
  </si>
  <si>
    <t>Altana drewniana w Pawłowie Kościelnym</t>
  </si>
  <si>
    <t>Midlum 300.14 z funkcją ratownictwa ekologicznego z napędem 4x4</t>
  </si>
  <si>
    <t>VF644BHM000001829</t>
  </si>
  <si>
    <t>15.11.2011</t>
  </si>
  <si>
    <t>poz. 12 właściciel: Gmina Czernice Borowe, użytkownik: OSP Rostkowo</t>
  </si>
  <si>
    <t>pojazd ma być zarejestrowany 15.11.2011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</si>
</sst>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5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0" fontId="17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0" fillId="0" borderId="13" xfId="0" applyNumberFormat="1" applyBorder="1" applyAlignment="1">
      <alignment horizontal="right" vertical="center" wrapText="1"/>
    </xf>
    <xf numFmtId="164" fontId="0" fillId="0" borderId="14" xfId="0" applyNumberForma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66" fontId="12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4">
      <selection activeCell="G39" sqref="G39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47.57421875" style="0" customWidth="1"/>
  </cols>
  <sheetData>
    <row r="1" spans="1:6" ht="12.75">
      <c r="A1" t="s">
        <v>254</v>
      </c>
      <c r="F1" s="1" t="s">
        <v>0</v>
      </c>
    </row>
    <row r="3" spans="1:6" ht="18">
      <c r="A3" s="75" t="s">
        <v>1</v>
      </c>
      <c r="B3" s="75"/>
      <c r="C3" s="75"/>
      <c r="D3" s="75"/>
      <c r="E3" s="75"/>
      <c r="F3" s="75"/>
    </row>
    <row r="4" spans="1:6" ht="18">
      <c r="A4" s="75" t="s">
        <v>2</v>
      </c>
      <c r="B4" s="75"/>
      <c r="C4" s="75"/>
      <c r="D4" s="75"/>
      <c r="E4" s="75"/>
      <c r="F4" s="75"/>
    </row>
    <row r="5" spans="1:6" ht="18">
      <c r="A5" s="75" t="s">
        <v>3</v>
      </c>
      <c r="B5" s="75"/>
      <c r="C5" s="75"/>
      <c r="D5" s="75"/>
      <c r="E5" s="75"/>
      <c r="F5" s="75"/>
    </row>
    <row r="7" spans="1:6" ht="25.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</row>
    <row r="8" spans="1:6" ht="47.25">
      <c r="A8" s="3" t="s">
        <v>10</v>
      </c>
      <c r="B8" s="4" t="s">
        <v>11</v>
      </c>
      <c r="C8" s="3">
        <v>1988</v>
      </c>
      <c r="D8" s="3">
        <v>862</v>
      </c>
      <c r="E8" s="19">
        <v>1724000</v>
      </c>
      <c r="F8" s="48" t="s">
        <v>12</v>
      </c>
    </row>
    <row r="9" spans="1:6" ht="63">
      <c r="A9" s="3" t="s">
        <v>13</v>
      </c>
      <c r="B9" s="4" t="s">
        <v>14</v>
      </c>
      <c r="C9" s="3" t="s">
        <v>15</v>
      </c>
      <c r="D9" s="3">
        <v>463</v>
      </c>
      <c r="E9" s="19">
        <v>926000</v>
      </c>
      <c r="F9" s="48" t="s">
        <v>12</v>
      </c>
    </row>
    <row r="10" spans="1:6" ht="31.5">
      <c r="A10" s="3" t="s">
        <v>16</v>
      </c>
      <c r="B10" s="4" t="s">
        <v>17</v>
      </c>
      <c r="C10" s="3">
        <v>2008</v>
      </c>
      <c r="D10" s="3">
        <v>255</v>
      </c>
      <c r="E10" s="19">
        <v>457320.91</v>
      </c>
      <c r="F10" s="48" t="s">
        <v>258</v>
      </c>
    </row>
    <row r="11" spans="1:6" ht="47.25">
      <c r="A11" s="3" t="s">
        <v>18</v>
      </c>
      <c r="B11" s="4" t="s">
        <v>21</v>
      </c>
      <c r="C11" s="3">
        <v>1970</v>
      </c>
      <c r="D11" s="3">
        <v>343</v>
      </c>
      <c r="E11" s="19">
        <v>686000</v>
      </c>
      <c r="F11" s="49" t="s">
        <v>19</v>
      </c>
    </row>
    <row r="12" spans="1:6" ht="47.25">
      <c r="A12" s="3" t="s">
        <v>20</v>
      </c>
      <c r="B12" s="4" t="s">
        <v>23</v>
      </c>
      <c r="C12" s="3">
        <v>2007</v>
      </c>
      <c r="D12" s="3">
        <v>759.8</v>
      </c>
      <c r="E12" s="19">
        <v>1253179</v>
      </c>
      <c r="F12" s="49" t="s">
        <v>19</v>
      </c>
    </row>
    <row r="13" spans="1:6" ht="31.5">
      <c r="A13" s="3" t="s">
        <v>22</v>
      </c>
      <c r="B13" s="4" t="s">
        <v>25</v>
      </c>
      <c r="C13" s="3">
        <v>1981</v>
      </c>
      <c r="D13" s="3">
        <v>166.8</v>
      </c>
      <c r="E13" s="19">
        <v>200000</v>
      </c>
      <c r="F13" s="49" t="s">
        <v>44</v>
      </c>
    </row>
    <row r="14" spans="1:6" ht="31.5">
      <c r="A14" s="3" t="s">
        <v>24</v>
      </c>
      <c r="B14" s="4" t="s">
        <v>27</v>
      </c>
      <c r="C14" s="3">
        <v>1986</v>
      </c>
      <c r="D14" s="3">
        <v>181.4</v>
      </c>
      <c r="E14" s="19">
        <v>362800</v>
      </c>
      <c r="F14" s="49" t="s">
        <v>44</v>
      </c>
    </row>
    <row r="15" spans="1:6" ht="31.5">
      <c r="A15" s="3" t="s">
        <v>26</v>
      </c>
      <c r="B15" s="4" t="s">
        <v>29</v>
      </c>
      <c r="C15" s="3">
        <v>1988</v>
      </c>
      <c r="D15" s="3">
        <v>233.2</v>
      </c>
      <c r="E15" s="19">
        <v>466400</v>
      </c>
      <c r="F15" s="49" t="s">
        <v>44</v>
      </c>
    </row>
    <row r="16" spans="1:6" ht="31.5">
      <c r="A16" s="3" t="s">
        <v>28</v>
      </c>
      <c r="B16" s="4" t="s">
        <v>31</v>
      </c>
      <c r="C16" s="3">
        <v>1988</v>
      </c>
      <c r="D16" s="3">
        <v>207.4</v>
      </c>
      <c r="E16" s="19">
        <v>414800</v>
      </c>
      <c r="F16" s="49" t="s">
        <v>44</v>
      </c>
    </row>
    <row r="17" spans="1:6" ht="31.5">
      <c r="A17" s="3" t="s">
        <v>30</v>
      </c>
      <c r="B17" s="4" t="s">
        <v>33</v>
      </c>
      <c r="C17" s="42">
        <v>1991</v>
      </c>
      <c r="D17" s="42">
        <v>282.23</v>
      </c>
      <c r="E17" s="45">
        <v>564460</v>
      </c>
      <c r="F17" s="49" t="s">
        <v>44</v>
      </c>
    </row>
    <row r="18" spans="1:6" ht="31.5">
      <c r="A18" s="3" t="s">
        <v>32</v>
      </c>
      <c r="B18" s="4" t="s">
        <v>259</v>
      </c>
      <c r="C18" s="42">
        <v>1994</v>
      </c>
      <c r="D18" s="42">
        <v>209.7</v>
      </c>
      <c r="E18" s="45">
        <v>209700</v>
      </c>
      <c r="F18" s="49" t="s">
        <v>44</v>
      </c>
    </row>
    <row r="19" spans="1:6" ht="31.5">
      <c r="A19" s="3" t="s">
        <v>34</v>
      </c>
      <c r="B19" s="4" t="s">
        <v>36</v>
      </c>
      <c r="C19" s="42">
        <v>1975</v>
      </c>
      <c r="D19" s="42">
        <v>54</v>
      </c>
      <c r="E19" s="45">
        <v>100000</v>
      </c>
      <c r="F19" s="49" t="s">
        <v>44</v>
      </c>
    </row>
    <row r="20" spans="1:6" ht="31.5">
      <c r="A20" s="3" t="s">
        <v>35</v>
      </c>
      <c r="B20" s="4" t="s">
        <v>38</v>
      </c>
      <c r="C20" s="42">
        <v>1981</v>
      </c>
      <c r="D20" s="42">
        <v>230</v>
      </c>
      <c r="E20" s="45">
        <v>230000</v>
      </c>
      <c r="F20" s="49" t="s">
        <v>44</v>
      </c>
    </row>
    <row r="21" spans="1:6" ht="15.75">
      <c r="A21" s="3" t="s">
        <v>37</v>
      </c>
      <c r="B21" s="4" t="s">
        <v>40</v>
      </c>
      <c r="C21" s="42">
        <v>1998</v>
      </c>
      <c r="D21" s="42">
        <v>16</v>
      </c>
      <c r="E21" s="45">
        <v>16000</v>
      </c>
      <c r="F21" s="49" t="s">
        <v>44</v>
      </c>
    </row>
    <row r="22" spans="1:6" ht="63">
      <c r="A22" s="3" t="s">
        <v>39</v>
      </c>
      <c r="B22" s="40" t="s">
        <v>42</v>
      </c>
      <c r="C22" s="43" t="s">
        <v>43</v>
      </c>
      <c r="D22" s="43">
        <v>552</v>
      </c>
      <c r="E22" s="46">
        <v>500000</v>
      </c>
      <c r="F22" s="50" t="s">
        <v>44</v>
      </c>
    </row>
    <row r="23" spans="1:6" ht="47.25">
      <c r="A23" s="3" t="s">
        <v>41</v>
      </c>
      <c r="B23" s="41" t="s">
        <v>260</v>
      </c>
      <c r="C23" s="44">
        <v>2009</v>
      </c>
      <c r="D23" s="44" t="s">
        <v>47</v>
      </c>
      <c r="E23" s="47">
        <v>4400</v>
      </c>
      <c r="F23" s="51"/>
    </row>
    <row r="24" spans="1:6" ht="31.5">
      <c r="A24" s="3" t="s">
        <v>45</v>
      </c>
      <c r="B24" s="41" t="s">
        <v>261</v>
      </c>
      <c r="C24" s="44">
        <v>2010</v>
      </c>
      <c r="D24" s="44"/>
      <c r="E24" s="47">
        <v>3965</v>
      </c>
      <c r="F24" s="51"/>
    </row>
    <row r="25" spans="1:6" ht="31.5">
      <c r="A25" s="3" t="s">
        <v>46</v>
      </c>
      <c r="B25" s="41" t="s">
        <v>50</v>
      </c>
      <c r="C25" s="44">
        <v>1982</v>
      </c>
      <c r="D25" s="44"/>
      <c r="E25" s="47">
        <v>2000</v>
      </c>
      <c r="F25" s="51"/>
    </row>
    <row r="26" spans="1:6" ht="31.5">
      <c r="A26" s="3" t="s">
        <v>48</v>
      </c>
      <c r="B26" s="41" t="s">
        <v>52</v>
      </c>
      <c r="C26" s="44">
        <v>1981</v>
      </c>
      <c r="D26" s="44"/>
      <c r="E26" s="47">
        <v>882.67</v>
      </c>
      <c r="F26" s="51"/>
    </row>
    <row r="27" spans="1:6" ht="31.5">
      <c r="A27" s="3" t="s">
        <v>49</v>
      </c>
      <c r="B27" s="41" t="s">
        <v>54</v>
      </c>
      <c r="C27" s="44">
        <v>1982</v>
      </c>
      <c r="D27" s="44"/>
      <c r="E27" s="47">
        <v>1991.37</v>
      </c>
      <c r="F27" s="51"/>
    </row>
    <row r="28" spans="1:6" ht="31.5">
      <c r="A28" s="3" t="s">
        <v>51</v>
      </c>
      <c r="B28" s="41" t="s">
        <v>56</v>
      </c>
      <c r="C28" s="44">
        <v>1997</v>
      </c>
      <c r="D28" s="44"/>
      <c r="E28" s="47">
        <v>2533.27</v>
      </c>
      <c r="F28" s="51"/>
    </row>
    <row r="29" spans="1:6" ht="31.5">
      <c r="A29" s="3" t="s">
        <v>53</v>
      </c>
      <c r="B29" s="41" t="s">
        <v>58</v>
      </c>
      <c r="C29" s="44">
        <v>1997</v>
      </c>
      <c r="D29" s="44"/>
      <c r="E29" s="47">
        <v>2533.25</v>
      </c>
      <c r="F29" s="51"/>
    </row>
    <row r="30" spans="1:6" ht="31.5">
      <c r="A30" s="3" t="s">
        <v>55</v>
      </c>
      <c r="B30" s="41" t="s">
        <v>60</v>
      </c>
      <c r="C30" s="44">
        <v>2006</v>
      </c>
      <c r="D30" s="44"/>
      <c r="E30" s="47">
        <v>1547.95</v>
      </c>
      <c r="F30" s="51"/>
    </row>
    <row r="31" spans="1:6" ht="31.5">
      <c r="A31" s="3" t="s">
        <v>57</v>
      </c>
      <c r="B31" s="41" t="s">
        <v>62</v>
      </c>
      <c r="C31" s="44">
        <v>2006</v>
      </c>
      <c r="D31" s="44"/>
      <c r="E31" s="47">
        <v>1547.95</v>
      </c>
      <c r="F31" s="51"/>
    </row>
    <row r="32" spans="1:6" ht="31.5">
      <c r="A32" s="3" t="s">
        <v>59</v>
      </c>
      <c r="B32" s="41" t="s">
        <v>64</v>
      </c>
      <c r="C32" s="44">
        <v>2006</v>
      </c>
      <c r="D32" s="44"/>
      <c r="E32" s="47">
        <v>1547.95</v>
      </c>
      <c r="F32" s="51"/>
    </row>
    <row r="33" spans="1:6" ht="31.5">
      <c r="A33" s="3" t="s">
        <v>61</v>
      </c>
      <c r="B33" s="41" t="s">
        <v>66</v>
      </c>
      <c r="C33" s="44">
        <v>2007</v>
      </c>
      <c r="D33" s="44"/>
      <c r="E33" s="47">
        <v>1890</v>
      </c>
      <c r="F33" s="51"/>
    </row>
    <row r="34" spans="1:6" ht="31.5">
      <c r="A34" s="3" t="s">
        <v>63</v>
      </c>
      <c r="B34" s="41" t="s">
        <v>68</v>
      </c>
      <c r="C34" s="44">
        <v>2007</v>
      </c>
      <c r="D34" s="44"/>
      <c r="E34" s="47">
        <v>1890</v>
      </c>
      <c r="F34" s="51"/>
    </row>
    <row r="35" spans="1:6" ht="31.5">
      <c r="A35" s="3" t="s">
        <v>65</v>
      </c>
      <c r="B35" s="41" t="s">
        <v>70</v>
      </c>
      <c r="C35" s="44">
        <v>2008</v>
      </c>
      <c r="D35" s="44"/>
      <c r="E35" s="47">
        <v>1418.5</v>
      </c>
      <c r="F35" s="51"/>
    </row>
    <row r="36" spans="1:6" ht="47.25">
      <c r="A36" s="3" t="s">
        <v>67</v>
      </c>
      <c r="B36" s="41" t="s">
        <v>72</v>
      </c>
      <c r="C36" s="44">
        <v>2009</v>
      </c>
      <c r="D36" s="44"/>
      <c r="E36" s="47">
        <v>13908</v>
      </c>
      <c r="F36" s="51" t="s">
        <v>262</v>
      </c>
    </row>
    <row r="37" spans="1:6" ht="31.5">
      <c r="A37" s="3" t="s">
        <v>69</v>
      </c>
      <c r="B37" s="41" t="s">
        <v>263</v>
      </c>
      <c r="C37" s="44">
        <v>2010</v>
      </c>
      <c r="D37" s="44"/>
      <c r="E37" s="47">
        <v>2994.8</v>
      </c>
      <c r="F37" s="51"/>
    </row>
    <row r="38" spans="1:6" ht="31.5">
      <c r="A38" s="3" t="s">
        <v>71</v>
      </c>
      <c r="B38" s="41" t="s">
        <v>264</v>
      </c>
      <c r="C38" s="44">
        <v>2010</v>
      </c>
      <c r="D38" s="44"/>
      <c r="E38" s="47">
        <v>2485.82</v>
      </c>
      <c r="F38" s="51"/>
    </row>
    <row r="39" spans="1:6" ht="47.25">
      <c r="A39" s="3" t="s">
        <v>73</v>
      </c>
      <c r="B39" s="59" t="s">
        <v>267</v>
      </c>
      <c r="C39" s="60">
        <v>2010</v>
      </c>
      <c r="D39" s="60">
        <v>196.25</v>
      </c>
      <c r="E39" s="61">
        <v>500000</v>
      </c>
      <c r="F39" s="62" t="s">
        <v>19</v>
      </c>
    </row>
    <row r="40" spans="1:6" ht="31.5">
      <c r="A40" s="3" t="s">
        <v>74</v>
      </c>
      <c r="B40" s="41" t="s">
        <v>268</v>
      </c>
      <c r="C40" s="63">
        <v>2010</v>
      </c>
      <c r="D40" s="63"/>
      <c r="E40" s="64">
        <v>12303.46</v>
      </c>
      <c r="F40" s="65"/>
    </row>
    <row r="41" spans="3:5" ht="12.75">
      <c r="C41" t="s">
        <v>76</v>
      </c>
      <c r="E41" s="7">
        <f>SUM(E8:E40)</f>
        <v>8670499.900000002</v>
      </c>
    </row>
    <row r="42" ht="12.75">
      <c r="E42" s="8"/>
    </row>
    <row r="43" spans="1:2" ht="12.75">
      <c r="A43" s="9" t="s">
        <v>77</v>
      </c>
      <c r="B43" s="9"/>
    </row>
    <row r="44" spans="1:2" ht="12.75">
      <c r="A44" s="9"/>
      <c r="B44" s="9"/>
    </row>
    <row r="45" spans="1:5" ht="12.75">
      <c r="A45" s="76" t="s">
        <v>78</v>
      </c>
      <c r="B45" s="76"/>
      <c r="E45">
        <v>33</v>
      </c>
    </row>
  </sheetData>
  <sheetProtection selectLockedCells="1" selectUnlockedCells="1"/>
  <mergeCells count="4">
    <mergeCell ref="A3:F3"/>
    <mergeCell ref="A4:F4"/>
    <mergeCell ref="A5:F5"/>
    <mergeCell ref="A45:B45"/>
  </mergeCells>
  <printOptions horizontalCentered="1" verticalCentered="1"/>
  <pageMargins left="0.7874015748031497" right="0.2755905511811024" top="0.551181102362204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254</v>
      </c>
      <c r="B1" s="1" t="s">
        <v>79</v>
      </c>
    </row>
    <row r="2" ht="12.75">
      <c r="B2" s="1"/>
    </row>
    <row r="4" spans="1:2" ht="15.75">
      <c r="A4" s="77" t="s">
        <v>80</v>
      </c>
      <c r="B4" s="77"/>
    </row>
    <row r="5" spans="1:2" ht="15.75">
      <c r="A5" s="77" t="s">
        <v>2</v>
      </c>
      <c r="B5" s="77"/>
    </row>
    <row r="6" spans="1:2" ht="15.75">
      <c r="A6" s="77" t="s">
        <v>3</v>
      </c>
      <c r="B6" s="77"/>
    </row>
    <row r="7" spans="1:2" ht="15.75">
      <c r="A7" s="10"/>
      <c r="B7" s="10"/>
    </row>
    <row r="8" spans="1:2" ht="15.75">
      <c r="A8" s="10"/>
      <c r="B8" s="10"/>
    </row>
    <row r="10" spans="1:2" ht="12.75" customHeight="1">
      <c r="A10" s="78" t="s">
        <v>81</v>
      </c>
      <c r="B10" s="79">
        <v>782814.3</v>
      </c>
    </row>
    <row r="11" spans="1:2" ht="45" customHeight="1">
      <c r="A11" s="78"/>
      <c r="B11" s="79"/>
    </row>
    <row r="12" spans="1:2" ht="15.75" customHeight="1">
      <c r="A12" s="5" t="s">
        <v>82</v>
      </c>
      <c r="B12" s="11" t="s">
        <v>83</v>
      </c>
    </row>
    <row r="13" spans="1:2" ht="12.75">
      <c r="A13" s="12" t="s">
        <v>76</v>
      </c>
      <c r="B13" s="13">
        <f>B10</f>
        <v>782814.3</v>
      </c>
    </row>
    <row r="14" spans="1:2" ht="12.75">
      <c r="A14" s="9"/>
      <c r="B14" s="9"/>
    </row>
    <row r="15" spans="1:2" ht="12.75">
      <c r="A15" s="9" t="s">
        <v>47</v>
      </c>
      <c r="B15" s="9"/>
    </row>
    <row r="16" spans="1:2" ht="12.75">
      <c r="A16" s="9"/>
      <c r="B16" s="9"/>
    </row>
    <row r="17" spans="1:2" ht="38.25" customHeight="1">
      <c r="A17" s="14" t="s">
        <v>84</v>
      </c>
      <c r="B17" s="15" t="s">
        <v>85</v>
      </c>
    </row>
    <row r="18" spans="1:2" ht="27" customHeight="1">
      <c r="A18" s="6" t="s">
        <v>86</v>
      </c>
      <c r="B18" s="16" t="s">
        <v>83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43">
      <selection activeCell="B14" sqref="B1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254</v>
      </c>
      <c r="D1" s="1" t="s">
        <v>87</v>
      </c>
    </row>
    <row r="2" ht="12.75">
      <c r="B2" s="1"/>
    </row>
    <row r="4" spans="1:4" ht="15.75">
      <c r="A4" s="77" t="s">
        <v>88</v>
      </c>
      <c r="B4" s="77"/>
      <c r="C4" s="77"/>
      <c r="D4" s="77"/>
    </row>
    <row r="5" spans="1:4" ht="15.75">
      <c r="A5" s="77" t="s">
        <v>89</v>
      </c>
      <c r="B5" s="77"/>
      <c r="C5" s="77"/>
      <c r="D5" s="77"/>
    </row>
    <row r="6" spans="1:4" ht="15.75">
      <c r="A6" s="77" t="s">
        <v>2</v>
      </c>
      <c r="B6" s="77"/>
      <c r="C6" s="77"/>
      <c r="D6" s="77"/>
    </row>
    <row r="7" spans="1:4" ht="15.75">
      <c r="A7" s="77" t="s">
        <v>3</v>
      </c>
      <c r="B7" s="77"/>
      <c r="C7" s="77"/>
      <c r="D7" s="77"/>
    </row>
    <row r="8" spans="1:4" ht="15.75">
      <c r="A8" s="10"/>
      <c r="B8" s="10"/>
      <c r="C8" s="10"/>
      <c r="D8" s="10"/>
    </row>
    <row r="9" spans="1:4" ht="15.75" customHeight="1">
      <c r="A9" s="76" t="s">
        <v>90</v>
      </c>
      <c r="B9" s="76"/>
      <c r="C9" s="76"/>
      <c r="D9" s="76"/>
    </row>
    <row r="10" spans="1:4" ht="12.75" customHeight="1">
      <c r="A10" s="76" t="s">
        <v>255</v>
      </c>
      <c r="B10" s="76"/>
      <c r="C10" s="76"/>
      <c r="D10" s="76"/>
    </row>
    <row r="11" spans="1:4" ht="12.75" customHeight="1">
      <c r="A11" s="76" t="s">
        <v>47</v>
      </c>
      <c r="B11" s="76"/>
      <c r="C11" s="76"/>
      <c r="D11" s="76"/>
    </row>
    <row r="12" spans="1:4" ht="12.75">
      <c r="A12" s="17"/>
      <c r="B12" s="17"/>
      <c r="C12" s="17"/>
      <c r="D12" s="17"/>
    </row>
    <row r="13" spans="1:4" ht="33.75" customHeight="1">
      <c r="A13" s="18" t="s">
        <v>91</v>
      </c>
      <c r="B13" s="18" t="s">
        <v>92</v>
      </c>
      <c r="C13" s="18" t="s">
        <v>93</v>
      </c>
      <c r="D13" s="18" t="s">
        <v>94</v>
      </c>
    </row>
    <row r="14" spans="1:4" ht="47.25">
      <c r="A14" s="3" t="s">
        <v>10</v>
      </c>
      <c r="B14" s="4" t="s">
        <v>95</v>
      </c>
      <c r="C14" s="3">
        <v>2008</v>
      </c>
      <c r="D14" s="19">
        <v>2160.62</v>
      </c>
    </row>
    <row r="15" spans="1:4" ht="47.25">
      <c r="A15" s="3" t="s">
        <v>13</v>
      </c>
      <c r="B15" s="4" t="s">
        <v>96</v>
      </c>
      <c r="C15" s="3">
        <v>2008</v>
      </c>
      <c r="D15" s="19">
        <v>2160.62</v>
      </c>
    </row>
    <row r="16" spans="1:4" ht="47.25">
      <c r="A16" s="3" t="s">
        <v>16</v>
      </c>
      <c r="B16" s="4" t="s">
        <v>97</v>
      </c>
      <c r="C16" s="3">
        <v>2008</v>
      </c>
      <c r="D16" s="19">
        <v>2160.62</v>
      </c>
    </row>
    <row r="17" spans="1:4" ht="47.25">
      <c r="A17" s="3" t="s">
        <v>18</v>
      </c>
      <c r="B17" s="4" t="s">
        <v>98</v>
      </c>
      <c r="C17" s="3">
        <v>2008</v>
      </c>
      <c r="D17" s="19">
        <v>2160.62</v>
      </c>
    </row>
    <row r="18" spans="1:4" ht="47.25">
      <c r="A18" s="3" t="s">
        <v>20</v>
      </c>
      <c r="B18" s="4" t="s">
        <v>99</v>
      </c>
      <c r="C18" s="3">
        <v>2008</v>
      </c>
      <c r="D18" s="19">
        <v>2160.62</v>
      </c>
    </row>
    <row r="19" spans="1:4" ht="47.25">
      <c r="A19" s="3" t="s">
        <v>22</v>
      </c>
      <c r="B19" s="4" t="s">
        <v>100</v>
      </c>
      <c r="C19" s="3">
        <v>2008</v>
      </c>
      <c r="D19" s="19">
        <v>2160.62</v>
      </c>
    </row>
    <row r="20" spans="1:4" ht="47.25">
      <c r="A20" s="3" t="s">
        <v>24</v>
      </c>
      <c r="B20" s="4" t="s">
        <v>101</v>
      </c>
      <c r="C20" s="3">
        <v>2008</v>
      </c>
      <c r="D20" s="19">
        <v>2160.62</v>
      </c>
    </row>
    <row r="21" spans="1:4" ht="47.25">
      <c r="A21" s="3" t="s">
        <v>26</v>
      </c>
      <c r="B21" s="4" t="s">
        <v>102</v>
      </c>
      <c r="C21" s="3">
        <v>2008</v>
      </c>
      <c r="D21" s="19">
        <v>2160.62</v>
      </c>
    </row>
    <row r="22" spans="1:4" ht="47.25">
      <c r="A22" s="3" t="s">
        <v>28</v>
      </c>
      <c r="B22" s="4" t="s">
        <v>103</v>
      </c>
      <c r="C22" s="3">
        <v>2008</v>
      </c>
      <c r="D22" s="19">
        <v>2160.62</v>
      </c>
    </row>
    <row r="23" spans="1:4" s="20" customFormat="1" ht="15.75">
      <c r="A23" s="3" t="s">
        <v>30</v>
      </c>
      <c r="B23" s="4" t="s">
        <v>104</v>
      </c>
      <c r="C23" s="3">
        <v>2008</v>
      </c>
      <c r="D23" s="19">
        <v>567.3</v>
      </c>
    </row>
    <row r="24" spans="1:4" s="20" customFormat="1" ht="15.75">
      <c r="A24" s="3" t="s">
        <v>32</v>
      </c>
      <c r="B24" s="4" t="s">
        <v>105</v>
      </c>
      <c r="C24" s="3">
        <v>2008</v>
      </c>
      <c r="D24" s="19">
        <v>783.24</v>
      </c>
    </row>
    <row r="25" spans="1:4" s="20" customFormat="1" ht="15.75">
      <c r="A25" s="3" t="s">
        <v>34</v>
      </c>
      <c r="B25" s="4" t="s">
        <v>106</v>
      </c>
      <c r="C25" s="3">
        <v>2007</v>
      </c>
      <c r="D25" s="19">
        <v>2829.1</v>
      </c>
    </row>
    <row r="26" spans="1:4" s="20" customFormat="1" ht="47.25">
      <c r="A26" s="3" t="s">
        <v>35</v>
      </c>
      <c r="B26" s="4" t="s">
        <v>107</v>
      </c>
      <c r="C26" s="3">
        <v>2006</v>
      </c>
      <c r="D26" s="19">
        <v>1479</v>
      </c>
    </row>
    <row r="27" spans="1:4" s="20" customFormat="1" ht="15.75">
      <c r="A27" s="3" t="s">
        <v>37</v>
      </c>
      <c r="B27" s="4" t="s">
        <v>108</v>
      </c>
      <c r="C27" s="3">
        <v>2006</v>
      </c>
      <c r="D27" s="19">
        <v>2289</v>
      </c>
    </row>
    <row r="28" spans="1:4" s="20" customFormat="1" ht="15.75">
      <c r="A28" s="3" t="s">
        <v>39</v>
      </c>
      <c r="B28" s="4" t="s">
        <v>109</v>
      </c>
      <c r="C28" s="3">
        <v>2006</v>
      </c>
      <c r="D28" s="19">
        <v>3480</v>
      </c>
    </row>
    <row r="29" spans="1:4" s="20" customFormat="1" ht="47.25">
      <c r="A29" s="3" t="s">
        <v>41</v>
      </c>
      <c r="B29" s="4" t="s">
        <v>110</v>
      </c>
      <c r="C29" s="3">
        <v>2006</v>
      </c>
      <c r="D29" s="19">
        <v>3486</v>
      </c>
    </row>
    <row r="30" spans="1:4" s="20" customFormat="1" ht="15.75">
      <c r="A30" s="3" t="s">
        <v>45</v>
      </c>
      <c r="B30" s="4" t="s">
        <v>111</v>
      </c>
      <c r="C30" s="3">
        <v>2006</v>
      </c>
      <c r="D30" s="19">
        <v>498.98</v>
      </c>
    </row>
    <row r="31" spans="1:4" s="20" customFormat="1" ht="15.75">
      <c r="A31" s="3" t="s">
        <v>46</v>
      </c>
      <c r="B31" s="4" t="s">
        <v>112</v>
      </c>
      <c r="C31" s="3">
        <v>2006</v>
      </c>
      <c r="D31" s="19">
        <v>3500</v>
      </c>
    </row>
    <row r="32" spans="1:4" s="20" customFormat="1" ht="15.75">
      <c r="A32" s="3" t="s">
        <v>48</v>
      </c>
      <c r="B32" s="4" t="s">
        <v>113</v>
      </c>
      <c r="C32" s="3">
        <v>2006</v>
      </c>
      <c r="D32" s="19">
        <v>3498.96</v>
      </c>
    </row>
    <row r="33" spans="1:4" s="20" customFormat="1" ht="47.25">
      <c r="A33" s="3" t="s">
        <v>49</v>
      </c>
      <c r="B33" s="4" t="s">
        <v>114</v>
      </c>
      <c r="C33" s="3">
        <v>2007</v>
      </c>
      <c r="D33" s="19">
        <v>381</v>
      </c>
    </row>
    <row r="34" spans="1:4" s="20" customFormat="1" ht="47.25">
      <c r="A34" s="3" t="s">
        <v>51</v>
      </c>
      <c r="B34" s="4" t="s">
        <v>115</v>
      </c>
      <c r="C34" s="3">
        <v>2006</v>
      </c>
      <c r="D34" s="19">
        <v>500</v>
      </c>
    </row>
    <row r="35" spans="1:4" ht="15.75">
      <c r="A35" s="3" t="s">
        <v>53</v>
      </c>
      <c r="B35" s="52" t="s">
        <v>117</v>
      </c>
      <c r="C35" s="53">
        <v>2009</v>
      </c>
      <c r="D35" s="54">
        <v>482</v>
      </c>
    </row>
    <row r="36" spans="1:4" ht="15.75">
      <c r="A36" s="3" t="s">
        <v>55</v>
      </c>
      <c r="B36" s="52" t="s">
        <v>119</v>
      </c>
      <c r="C36" s="53">
        <v>2009</v>
      </c>
      <c r="D36" s="54">
        <v>3014.6</v>
      </c>
    </row>
    <row r="37" spans="1:4" ht="15.75">
      <c r="A37" s="3" t="s">
        <v>57</v>
      </c>
      <c r="B37" s="52" t="s">
        <v>121</v>
      </c>
      <c r="C37" s="53">
        <v>2009</v>
      </c>
      <c r="D37" s="54">
        <v>289</v>
      </c>
    </row>
    <row r="38" spans="1:4" ht="15.75">
      <c r="A38" s="3" t="s">
        <v>59</v>
      </c>
      <c r="B38" s="52" t="s">
        <v>123</v>
      </c>
      <c r="C38" s="53">
        <v>2009</v>
      </c>
      <c r="D38" s="54">
        <v>918</v>
      </c>
    </row>
    <row r="39" spans="1:4" ht="15.75">
      <c r="A39" s="3" t="s">
        <v>61</v>
      </c>
      <c r="B39" s="52" t="s">
        <v>125</v>
      </c>
      <c r="C39" s="53">
        <v>2009</v>
      </c>
      <c r="D39" s="54">
        <v>438</v>
      </c>
    </row>
    <row r="40" spans="1:4" ht="15.75">
      <c r="A40" s="3" t="s">
        <v>63</v>
      </c>
      <c r="B40" s="52" t="s">
        <v>127</v>
      </c>
      <c r="C40" s="53">
        <v>2009</v>
      </c>
      <c r="D40" s="55">
        <v>968</v>
      </c>
    </row>
    <row r="41" spans="1:4" ht="15.75">
      <c r="A41" s="3" t="s">
        <v>65</v>
      </c>
      <c r="B41" s="52" t="s">
        <v>129</v>
      </c>
      <c r="C41" s="53">
        <v>2009</v>
      </c>
      <c r="D41" s="54">
        <v>304</v>
      </c>
    </row>
    <row r="42" spans="1:4" ht="15.75">
      <c r="A42" s="3" t="s">
        <v>67</v>
      </c>
      <c r="B42" s="52" t="s">
        <v>131</v>
      </c>
      <c r="C42" s="53">
        <v>2009</v>
      </c>
      <c r="D42" s="54">
        <v>297</v>
      </c>
    </row>
    <row r="43" spans="1:4" ht="15.75">
      <c r="A43" s="3" t="s">
        <v>69</v>
      </c>
      <c r="B43" s="52" t="s">
        <v>133</v>
      </c>
      <c r="C43" s="53">
        <v>2009</v>
      </c>
      <c r="D43" s="54">
        <v>283</v>
      </c>
    </row>
    <row r="44" spans="1:4" ht="15.75">
      <c r="A44" s="3" t="s">
        <v>71</v>
      </c>
      <c r="B44" s="52" t="s">
        <v>135</v>
      </c>
      <c r="C44" s="53">
        <v>2009</v>
      </c>
      <c r="D44" s="54">
        <v>673</v>
      </c>
    </row>
    <row r="45" spans="1:4" ht="15.75">
      <c r="A45" s="3" t="s">
        <v>73</v>
      </c>
      <c r="B45" s="52" t="s">
        <v>119</v>
      </c>
      <c r="C45" s="53">
        <v>2009</v>
      </c>
      <c r="D45" s="54">
        <v>1504</v>
      </c>
    </row>
    <row r="46" spans="1:4" ht="15.75">
      <c r="A46" s="3" t="s">
        <v>74</v>
      </c>
      <c r="B46" s="52" t="s">
        <v>123</v>
      </c>
      <c r="C46" s="53">
        <v>2009</v>
      </c>
      <c r="D46" s="54">
        <v>831</v>
      </c>
    </row>
    <row r="47" spans="1:4" ht="15.75">
      <c r="A47" s="3" t="s">
        <v>75</v>
      </c>
      <c r="B47" s="52" t="s">
        <v>125</v>
      </c>
      <c r="C47" s="53">
        <v>2009</v>
      </c>
      <c r="D47" s="54">
        <v>377</v>
      </c>
    </row>
    <row r="48" spans="1:4" ht="15.75">
      <c r="A48" s="3" t="s">
        <v>116</v>
      </c>
      <c r="B48" s="52" t="s">
        <v>138</v>
      </c>
      <c r="C48" s="53">
        <v>2009</v>
      </c>
      <c r="D48" s="54">
        <v>1494</v>
      </c>
    </row>
    <row r="49" spans="1:4" ht="31.5">
      <c r="A49" s="3" t="s">
        <v>118</v>
      </c>
      <c r="B49" s="52" t="s">
        <v>139</v>
      </c>
      <c r="C49" s="53">
        <v>2009</v>
      </c>
      <c r="D49" s="54">
        <v>3497</v>
      </c>
    </row>
    <row r="50" spans="1:4" ht="15.75">
      <c r="A50" s="3" t="s">
        <v>120</v>
      </c>
      <c r="B50" s="56" t="s">
        <v>140</v>
      </c>
      <c r="C50" s="3">
        <v>2009</v>
      </c>
      <c r="D50" s="55">
        <v>3500</v>
      </c>
    </row>
    <row r="51" spans="1:4" ht="15.75">
      <c r="A51" s="3" t="s">
        <v>122</v>
      </c>
      <c r="B51" s="56" t="s">
        <v>138</v>
      </c>
      <c r="C51" s="3">
        <v>2009</v>
      </c>
      <c r="D51" s="55">
        <v>1000</v>
      </c>
    </row>
    <row r="52" spans="1:4" ht="15.75">
      <c r="A52" s="3" t="s">
        <v>124</v>
      </c>
      <c r="B52" s="56" t="s">
        <v>141</v>
      </c>
      <c r="C52" s="3">
        <v>2009</v>
      </c>
      <c r="D52" s="55">
        <v>3500</v>
      </c>
    </row>
    <row r="53" spans="1:4" ht="15.75">
      <c r="A53" s="3" t="s">
        <v>126</v>
      </c>
      <c r="B53" s="52" t="s">
        <v>125</v>
      </c>
      <c r="C53" s="53">
        <v>2009</v>
      </c>
      <c r="D53" s="54">
        <v>464</v>
      </c>
    </row>
    <row r="54" spans="1:4" ht="15.75">
      <c r="A54" s="3" t="s">
        <v>128</v>
      </c>
      <c r="B54" s="52" t="s">
        <v>127</v>
      </c>
      <c r="C54" s="53">
        <v>2009</v>
      </c>
      <c r="D54" s="55">
        <v>989</v>
      </c>
    </row>
    <row r="55" spans="1:4" ht="15.75">
      <c r="A55" s="3" t="s">
        <v>130</v>
      </c>
      <c r="B55" s="52" t="s">
        <v>129</v>
      </c>
      <c r="C55" s="53">
        <v>2009</v>
      </c>
      <c r="D55" s="54">
        <v>393</v>
      </c>
    </row>
    <row r="56" spans="1:4" ht="31.5">
      <c r="A56" s="3" t="s">
        <v>132</v>
      </c>
      <c r="B56" s="52" t="s">
        <v>142</v>
      </c>
      <c r="C56" s="53">
        <v>2009</v>
      </c>
      <c r="D56" s="54">
        <v>176</v>
      </c>
    </row>
    <row r="57" spans="1:4" ht="15.75">
      <c r="A57" s="3" t="s">
        <v>134</v>
      </c>
      <c r="B57" s="52" t="s">
        <v>143</v>
      </c>
      <c r="C57" s="53">
        <v>2009</v>
      </c>
      <c r="D57" s="54">
        <v>389</v>
      </c>
    </row>
    <row r="58" spans="1:4" ht="15.75">
      <c r="A58" s="3" t="s">
        <v>136</v>
      </c>
      <c r="B58" s="52" t="s">
        <v>144</v>
      </c>
      <c r="C58" s="53">
        <v>2009</v>
      </c>
      <c r="D58" s="54">
        <v>1089</v>
      </c>
    </row>
    <row r="59" spans="1:4" ht="15.75">
      <c r="A59" s="3" t="s">
        <v>137</v>
      </c>
      <c r="B59" s="56" t="s">
        <v>145</v>
      </c>
      <c r="C59" s="3">
        <v>2010</v>
      </c>
      <c r="D59" s="55">
        <v>650</v>
      </c>
    </row>
    <row r="60" spans="1:4" ht="12.75">
      <c r="A60" s="22"/>
      <c r="B60" s="22"/>
      <c r="C60" s="23" t="s">
        <v>76</v>
      </c>
      <c r="D60" s="7">
        <f>SUM(D14:D59)</f>
        <v>70257.76</v>
      </c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254</v>
      </c>
      <c r="D1" s="1" t="s">
        <v>146</v>
      </c>
    </row>
    <row r="2" ht="12.75">
      <c r="B2" s="1"/>
    </row>
    <row r="4" spans="1:4" ht="15.75">
      <c r="A4" s="77" t="s">
        <v>147</v>
      </c>
      <c r="B4" s="77"/>
      <c r="C4" s="77"/>
      <c r="D4" s="77"/>
    </row>
    <row r="5" spans="1:4" ht="15.75">
      <c r="A5" s="77" t="s">
        <v>89</v>
      </c>
      <c r="B5" s="77"/>
      <c r="C5" s="77"/>
      <c r="D5" s="77"/>
    </row>
    <row r="6" spans="1:4" ht="15.75">
      <c r="A6" s="77" t="s">
        <v>2</v>
      </c>
      <c r="B6" s="77"/>
      <c r="C6" s="77"/>
      <c r="D6" s="77"/>
    </row>
    <row r="7" spans="1:4" ht="15.75">
      <c r="A7" s="77" t="s">
        <v>3</v>
      </c>
      <c r="B7" s="77"/>
      <c r="C7" s="77"/>
      <c r="D7" s="77"/>
    </row>
    <row r="8" spans="1:4" ht="15.75">
      <c r="A8" s="10"/>
      <c r="B8" s="10"/>
      <c r="C8" s="10"/>
      <c r="D8" s="10"/>
    </row>
    <row r="9" spans="1:4" ht="15.75" customHeight="1">
      <c r="A9" s="76" t="s">
        <v>148</v>
      </c>
      <c r="B9" s="76"/>
      <c r="C9" s="76"/>
      <c r="D9" s="76"/>
    </row>
    <row r="10" spans="1:4" ht="12.75" customHeight="1">
      <c r="A10" s="76" t="s">
        <v>256</v>
      </c>
      <c r="B10" s="76"/>
      <c r="C10" s="76"/>
      <c r="D10" s="76"/>
    </row>
    <row r="11" spans="1:4" ht="12.75" customHeight="1">
      <c r="A11" s="76" t="s">
        <v>47</v>
      </c>
      <c r="B11" s="76"/>
      <c r="C11" s="76"/>
      <c r="D11" s="76"/>
    </row>
    <row r="12" spans="1:4" ht="12.75">
      <c r="A12" s="17"/>
      <c r="B12" s="17"/>
      <c r="C12" s="17"/>
      <c r="D12" s="17"/>
    </row>
    <row r="13" spans="1:4" ht="33.75" customHeight="1">
      <c r="A13" s="18" t="s">
        <v>91</v>
      </c>
      <c r="B13" s="18" t="s">
        <v>92</v>
      </c>
      <c r="C13" s="18" t="s">
        <v>93</v>
      </c>
      <c r="D13" s="18" t="s">
        <v>94</v>
      </c>
    </row>
    <row r="14" spans="1:4" ht="15.75">
      <c r="A14" s="3" t="s">
        <v>10</v>
      </c>
      <c r="B14" s="4" t="s">
        <v>149</v>
      </c>
      <c r="C14" s="3">
        <v>2007</v>
      </c>
      <c r="D14" s="19">
        <v>2567</v>
      </c>
    </row>
    <row r="15" spans="1:4" ht="15.75">
      <c r="A15" s="3" t="s">
        <v>13</v>
      </c>
      <c r="B15" s="4" t="s">
        <v>150</v>
      </c>
      <c r="C15" s="3">
        <v>2007</v>
      </c>
      <c r="D15" s="19">
        <v>3400</v>
      </c>
    </row>
    <row r="16" spans="1:4" ht="15.75">
      <c r="A16" s="3" t="s">
        <v>16</v>
      </c>
      <c r="B16" s="4" t="s">
        <v>151</v>
      </c>
      <c r="C16" s="3">
        <v>2007</v>
      </c>
      <c r="D16" s="19">
        <v>1584</v>
      </c>
    </row>
    <row r="17" spans="1:4" ht="31.5">
      <c r="A17" s="3" t="s">
        <v>18</v>
      </c>
      <c r="B17" s="4" t="s">
        <v>152</v>
      </c>
      <c r="C17" s="3">
        <v>2007</v>
      </c>
      <c r="D17" s="19">
        <v>1375</v>
      </c>
    </row>
    <row r="18" spans="1:5" ht="15.75">
      <c r="A18" s="3" t="s">
        <v>20</v>
      </c>
      <c r="B18" s="4" t="s">
        <v>153</v>
      </c>
      <c r="C18" s="3">
        <v>2008</v>
      </c>
      <c r="D18" s="19">
        <v>3491.64</v>
      </c>
      <c r="E18" t="s">
        <v>47</v>
      </c>
    </row>
    <row r="19" spans="1:4" ht="12.75">
      <c r="A19" s="22"/>
      <c r="B19" s="22"/>
      <c r="C19" s="23" t="s">
        <v>76</v>
      </c>
      <c r="D19" s="24">
        <f>SUM(D14:D18)</f>
        <v>12417.64</v>
      </c>
    </row>
    <row r="20" spans="1:4" ht="12.75">
      <c r="A20" s="22"/>
      <c r="B20" s="22"/>
      <c r="C20" s="22"/>
      <c r="D20" s="22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3">
      <selection activeCell="A19" sqref="A19:N1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2" width="10.28125" style="0" bestFit="1" customWidth="1"/>
    <col min="13" max="13" width="9.7109375" style="0" customWidth="1"/>
    <col min="14" max="14" width="8.8515625" style="0" customWidth="1"/>
  </cols>
  <sheetData>
    <row r="1" ht="15.75">
      <c r="N1" s="25" t="s">
        <v>154</v>
      </c>
    </row>
    <row r="2" spans="1:14" ht="18">
      <c r="A2" s="80" t="s">
        <v>155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8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8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6" spans="1:14" ht="33.75">
      <c r="A6" s="26" t="s">
        <v>4</v>
      </c>
      <c r="B6" s="26" t="s">
        <v>156</v>
      </c>
      <c r="C6" s="26" t="s">
        <v>157</v>
      </c>
      <c r="D6" s="26" t="s">
        <v>158</v>
      </c>
      <c r="E6" s="26" t="s">
        <v>159</v>
      </c>
      <c r="F6" s="26" t="s">
        <v>93</v>
      </c>
      <c r="G6" s="26" t="s">
        <v>160</v>
      </c>
      <c r="H6" s="26" t="s">
        <v>161</v>
      </c>
      <c r="I6" s="26" t="s">
        <v>162</v>
      </c>
      <c r="J6" s="26" t="s">
        <v>163</v>
      </c>
      <c r="K6" s="26" t="s">
        <v>164</v>
      </c>
      <c r="L6" s="26" t="s">
        <v>165</v>
      </c>
      <c r="M6" s="27" t="s">
        <v>166</v>
      </c>
      <c r="N6" s="27" t="s">
        <v>167</v>
      </c>
    </row>
    <row r="7" spans="1:14" s="20" customFormat="1" ht="23.25" customHeight="1">
      <c r="A7" s="28" t="s">
        <v>10</v>
      </c>
      <c r="B7" s="29" t="s">
        <v>168</v>
      </c>
      <c r="C7" s="29" t="s">
        <v>169</v>
      </c>
      <c r="D7" s="29" t="s">
        <v>170</v>
      </c>
      <c r="E7" s="29" t="s">
        <v>171</v>
      </c>
      <c r="F7" s="29">
        <v>2004</v>
      </c>
      <c r="G7" s="29">
        <v>2402</v>
      </c>
      <c r="H7" s="29" t="s">
        <v>172</v>
      </c>
      <c r="I7" s="30" t="s">
        <v>173</v>
      </c>
      <c r="J7" s="29"/>
      <c r="K7" s="29" t="s">
        <v>174</v>
      </c>
      <c r="L7" s="57"/>
      <c r="M7" s="29" t="s">
        <v>257</v>
      </c>
      <c r="N7" s="29"/>
    </row>
    <row r="8" spans="1:14" s="20" customFormat="1" ht="26.25" customHeight="1">
      <c r="A8" s="28" t="s">
        <v>13</v>
      </c>
      <c r="B8" s="29" t="s">
        <v>175</v>
      </c>
      <c r="C8" s="29" t="s">
        <v>176</v>
      </c>
      <c r="D8" s="29" t="s">
        <v>177</v>
      </c>
      <c r="E8" s="29" t="s">
        <v>171</v>
      </c>
      <c r="F8" s="29">
        <v>2005</v>
      </c>
      <c r="G8" s="29">
        <v>2417</v>
      </c>
      <c r="H8" s="29" t="s">
        <v>178</v>
      </c>
      <c r="I8" s="30" t="s">
        <v>179</v>
      </c>
      <c r="J8" s="29"/>
      <c r="K8" s="29" t="s">
        <v>180</v>
      </c>
      <c r="L8" s="57"/>
      <c r="M8" s="29" t="s">
        <v>257</v>
      </c>
      <c r="N8" s="29"/>
    </row>
    <row r="9" spans="1:14" s="20" customFormat="1" ht="33.75">
      <c r="A9" s="28" t="s">
        <v>16</v>
      </c>
      <c r="B9" s="29" t="s">
        <v>181</v>
      </c>
      <c r="C9" s="29" t="s">
        <v>182</v>
      </c>
      <c r="D9" s="29" t="s">
        <v>183</v>
      </c>
      <c r="E9" s="29" t="s">
        <v>184</v>
      </c>
      <c r="F9" s="29">
        <v>1995</v>
      </c>
      <c r="G9" s="29">
        <v>2383</v>
      </c>
      <c r="H9" s="29" t="s">
        <v>185</v>
      </c>
      <c r="I9" s="30" t="s">
        <v>186</v>
      </c>
      <c r="J9" s="29"/>
      <c r="K9" s="29" t="s">
        <v>187</v>
      </c>
      <c r="L9" s="57"/>
      <c r="M9" s="29" t="s">
        <v>265</v>
      </c>
      <c r="N9" s="29"/>
    </row>
    <row r="10" spans="1:14" s="20" customFormat="1" ht="23.25" customHeight="1">
      <c r="A10" s="28" t="s">
        <v>18</v>
      </c>
      <c r="B10" s="29" t="s">
        <v>188</v>
      </c>
      <c r="C10" s="29" t="s">
        <v>189</v>
      </c>
      <c r="D10" s="29" t="s">
        <v>190</v>
      </c>
      <c r="E10" s="29" t="s">
        <v>171</v>
      </c>
      <c r="F10" s="29">
        <v>1974</v>
      </c>
      <c r="G10" s="29">
        <v>11762</v>
      </c>
      <c r="H10" s="29">
        <v>1361057</v>
      </c>
      <c r="I10" s="30" t="s">
        <v>191</v>
      </c>
      <c r="J10" s="29"/>
      <c r="K10" s="29" t="s">
        <v>192</v>
      </c>
      <c r="L10" s="57"/>
      <c r="M10" s="29" t="s">
        <v>257</v>
      </c>
      <c r="N10" s="29"/>
    </row>
    <row r="11" spans="1:14" s="20" customFormat="1" ht="22.5" customHeight="1">
      <c r="A11" s="28" t="s">
        <v>20</v>
      </c>
      <c r="B11" s="29" t="s">
        <v>193</v>
      </c>
      <c r="C11" s="29" t="s">
        <v>194</v>
      </c>
      <c r="D11" s="30" t="s">
        <v>195</v>
      </c>
      <c r="E11" s="29" t="s">
        <v>171</v>
      </c>
      <c r="F11" s="29">
        <v>1987</v>
      </c>
      <c r="G11" s="29">
        <v>6842</v>
      </c>
      <c r="H11" s="29">
        <v>10991</v>
      </c>
      <c r="I11" s="30" t="s">
        <v>196</v>
      </c>
      <c r="J11" s="29"/>
      <c r="K11" s="29" t="s">
        <v>197</v>
      </c>
      <c r="L11" s="57"/>
      <c r="M11" s="29" t="s">
        <v>257</v>
      </c>
      <c r="N11" s="29"/>
    </row>
    <row r="12" spans="1:14" s="20" customFormat="1" ht="23.25" customHeight="1">
      <c r="A12" s="28" t="s">
        <v>22</v>
      </c>
      <c r="B12" s="29" t="s">
        <v>198</v>
      </c>
      <c r="C12" s="29" t="s">
        <v>199</v>
      </c>
      <c r="D12" s="29" t="s">
        <v>200</v>
      </c>
      <c r="E12" s="29" t="s">
        <v>171</v>
      </c>
      <c r="F12" s="29">
        <v>1971</v>
      </c>
      <c r="G12" s="29">
        <v>8424</v>
      </c>
      <c r="H12" s="29">
        <v>4500011847</v>
      </c>
      <c r="I12" s="30" t="s">
        <v>201</v>
      </c>
      <c r="J12" s="29"/>
      <c r="K12" s="29" t="s">
        <v>202</v>
      </c>
      <c r="L12" s="57"/>
      <c r="M12" s="29" t="s">
        <v>257</v>
      </c>
      <c r="N12" s="29"/>
    </row>
    <row r="13" spans="1:14" s="20" customFormat="1" ht="24.75" customHeight="1">
      <c r="A13" s="28" t="s">
        <v>24</v>
      </c>
      <c r="B13" s="29" t="s">
        <v>203</v>
      </c>
      <c r="C13" s="29" t="s">
        <v>194</v>
      </c>
      <c r="D13" s="30" t="s">
        <v>195</v>
      </c>
      <c r="E13" s="29" t="s">
        <v>171</v>
      </c>
      <c r="F13" s="29">
        <v>1983</v>
      </c>
      <c r="G13" s="29">
        <v>6842</v>
      </c>
      <c r="H13" s="29" t="s">
        <v>204</v>
      </c>
      <c r="I13" s="30" t="s">
        <v>205</v>
      </c>
      <c r="J13" s="29"/>
      <c r="K13" s="29" t="s">
        <v>206</v>
      </c>
      <c r="L13" s="57"/>
      <c r="M13" s="29" t="s">
        <v>257</v>
      </c>
      <c r="N13" s="29"/>
    </row>
    <row r="14" spans="1:14" s="20" customFormat="1" ht="25.5" customHeight="1">
      <c r="A14" s="28" t="s">
        <v>26</v>
      </c>
      <c r="B14" s="29" t="s">
        <v>207</v>
      </c>
      <c r="C14" s="29" t="s">
        <v>208</v>
      </c>
      <c r="D14" s="29" t="s">
        <v>209</v>
      </c>
      <c r="E14" s="29" t="s">
        <v>210</v>
      </c>
      <c r="F14" s="29">
        <v>1996</v>
      </c>
      <c r="G14" s="29">
        <v>2000</v>
      </c>
      <c r="H14" s="29" t="s">
        <v>211</v>
      </c>
      <c r="I14" s="30" t="s">
        <v>212</v>
      </c>
      <c r="J14" s="29"/>
      <c r="K14" s="29" t="s">
        <v>213</v>
      </c>
      <c r="L14" s="57"/>
      <c r="M14" s="29" t="s">
        <v>257</v>
      </c>
      <c r="N14" s="29"/>
    </row>
    <row r="15" spans="1:14" s="20" customFormat="1" ht="22.5" customHeight="1">
      <c r="A15" s="28" t="s">
        <v>28</v>
      </c>
      <c r="B15" s="29" t="s">
        <v>214</v>
      </c>
      <c r="C15" s="29" t="s">
        <v>215</v>
      </c>
      <c r="D15" s="29">
        <v>3304</v>
      </c>
      <c r="E15" s="29" t="s">
        <v>171</v>
      </c>
      <c r="F15" s="29">
        <v>1995</v>
      </c>
      <c r="G15" s="29">
        <v>2417</v>
      </c>
      <c r="H15" s="29" t="s">
        <v>216</v>
      </c>
      <c r="I15" s="30" t="s">
        <v>217</v>
      </c>
      <c r="J15" s="29"/>
      <c r="K15" s="29" t="s">
        <v>218</v>
      </c>
      <c r="L15" s="57"/>
      <c r="M15" s="29" t="s">
        <v>257</v>
      </c>
      <c r="N15" s="29"/>
    </row>
    <row r="16" spans="1:14" s="20" customFormat="1" ht="33.75">
      <c r="A16" s="28" t="s">
        <v>30</v>
      </c>
      <c r="B16" s="29" t="s">
        <v>219</v>
      </c>
      <c r="C16" s="29" t="s">
        <v>220</v>
      </c>
      <c r="D16" s="29" t="s">
        <v>221</v>
      </c>
      <c r="E16" s="29" t="s">
        <v>171</v>
      </c>
      <c r="F16" s="29">
        <v>1982</v>
      </c>
      <c r="G16" s="29">
        <v>3758</v>
      </c>
      <c r="H16" s="30" t="s">
        <v>222</v>
      </c>
      <c r="I16" s="30" t="s">
        <v>223</v>
      </c>
      <c r="J16" s="29"/>
      <c r="K16" s="29" t="s">
        <v>224</v>
      </c>
      <c r="L16" s="57"/>
      <c r="M16" s="29" t="s">
        <v>257</v>
      </c>
      <c r="N16" s="29"/>
    </row>
    <row r="17" spans="1:14" s="20" customFormat="1" ht="56.25">
      <c r="A17" s="66" t="s">
        <v>32</v>
      </c>
      <c r="B17" s="67" t="s">
        <v>225</v>
      </c>
      <c r="C17" s="67" t="s">
        <v>226</v>
      </c>
      <c r="D17" s="67" t="s">
        <v>227</v>
      </c>
      <c r="E17" s="67" t="s">
        <v>228</v>
      </c>
      <c r="F17" s="67">
        <v>2008</v>
      </c>
      <c r="G17" s="67">
        <v>1995</v>
      </c>
      <c r="H17" s="68" t="s">
        <v>229</v>
      </c>
      <c r="I17" s="68" t="s">
        <v>230</v>
      </c>
      <c r="J17" s="67">
        <v>64319</v>
      </c>
      <c r="K17" s="67" t="s">
        <v>231</v>
      </c>
      <c r="L17" s="69">
        <v>59000</v>
      </c>
      <c r="M17" s="67" t="s">
        <v>257</v>
      </c>
      <c r="N17" s="67" t="s">
        <v>257</v>
      </c>
    </row>
    <row r="18" spans="1:14" s="20" customFormat="1" ht="90">
      <c r="A18" s="70" t="s">
        <v>34</v>
      </c>
      <c r="B18" s="71" t="s">
        <v>273</v>
      </c>
      <c r="C18" s="71" t="s">
        <v>208</v>
      </c>
      <c r="D18" s="71" t="s">
        <v>269</v>
      </c>
      <c r="E18" s="71" t="s">
        <v>171</v>
      </c>
      <c r="F18" s="71">
        <v>2011</v>
      </c>
      <c r="G18" s="71">
        <v>7146</v>
      </c>
      <c r="H18" s="72" t="s">
        <v>270</v>
      </c>
      <c r="I18" s="72" t="s">
        <v>201</v>
      </c>
      <c r="J18" s="71"/>
      <c r="K18" s="71" t="s">
        <v>271</v>
      </c>
      <c r="L18" s="73">
        <v>705240</v>
      </c>
      <c r="M18" s="71" t="s">
        <v>257</v>
      </c>
      <c r="N18" s="71" t="s">
        <v>257</v>
      </c>
    </row>
    <row r="19" spans="1:14" ht="12.75" customHeight="1">
      <c r="A19" s="81" t="s">
        <v>232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 ht="12.75" customHeight="1">
      <c r="A20" s="81" t="s">
        <v>233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14" ht="12.75">
      <c r="A21" s="83" t="s">
        <v>272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26.25" customHeight="1">
      <c r="A23" s="82" t="s">
        <v>234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</sheetData>
  <sheetProtection selectLockedCells="1" selectUnlockedCells="1"/>
  <mergeCells count="7">
    <mergeCell ref="A2:N2"/>
    <mergeCell ref="A3:N3"/>
    <mergeCell ref="A4:N4"/>
    <mergeCell ref="A19:N19"/>
    <mergeCell ref="A20:N20"/>
    <mergeCell ref="A23:N23"/>
    <mergeCell ref="A21:N21"/>
  </mergeCells>
  <printOptions horizontalCentered="1" verticalCentered="1"/>
  <pageMargins left="0.1968503937007874" right="0.1968503937007874" top="0.35433070866141736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57421875" style="31" customWidth="1"/>
    <col min="2" max="2" width="26.421875" style="31" customWidth="1"/>
    <col min="3" max="4" width="17.8515625" style="31" customWidth="1"/>
    <col min="5" max="5" width="53.28125" style="31" customWidth="1"/>
    <col min="6" max="16384" width="9.140625" style="31" customWidth="1"/>
  </cols>
  <sheetData>
    <row r="1" ht="12.75">
      <c r="E1" s="32" t="s">
        <v>235</v>
      </c>
    </row>
    <row r="2" ht="12.75">
      <c r="B2" s="32"/>
    </row>
    <row r="4" spans="1:5" ht="18.75">
      <c r="A4" s="84" t="s">
        <v>236</v>
      </c>
      <c r="B4" s="84"/>
      <c r="C4" s="84"/>
      <c r="D4" s="84"/>
      <c r="E4" s="84"/>
    </row>
    <row r="5" spans="1:5" ht="18.75">
      <c r="A5" s="84" t="s">
        <v>2</v>
      </c>
      <c r="B5" s="84"/>
      <c r="C5" s="84"/>
      <c r="D5" s="84"/>
      <c r="E5" s="84"/>
    </row>
    <row r="6" spans="1:5" ht="18.75">
      <c r="A6" s="84" t="s">
        <v>3</v>
      </c>
      <c r="B6" s="84"/>
      <c r="C6" s="84"/>
      <c r="D6" s="84"/>
      <c r="E6" s="84"/>
    </row>
    <row r="7" spans="1:4" ht="18.75">
      <c r="A7" s="33"/>
      <c r="B7" s="33"/>
      <c r="C7" s="33"/>
      <c r="D7" s="33"/>
    </row>
    <row r="8" spans="1:4" ht="15.75">
      <c r="A8" s="34"/>
      <c r="B8" s="34"/>
      <c r="C8" s="34"/>
      <c r="D8" s="34"/>
    </row>
    <row r="9" spans="1:5" ht="46.5" customHeight="1">
      <c r="A9" s="18" t="s">
        <v>4</v>
      </c>
      <c r="B9" s="18" t="s">
        <v>237</v>
      </c>
      <c r="C9" s="35" t="s">
        <v>238</v>
      </c>
      <c r="D9" s="35" t="s">
        <v>239</v>
      </c>
      <c r="E9" s="35" t="s">
        <v>240</v>
      </c>
    </row>
    <row r="10" spans="1:5" ht="15.75">
      <c r="A10" s="18" t="s">
        <v>10</v>
      </c>
      <c r="B10" s="4" t="s">
        <v>241</v>
      </c>
      <c r="C10" s="36" t="s">
        <v>47</v>
      </c>
      <c r="D10" s="36" t="s">
        <v>47</v>
      </c>
      <c r="E10" s="4" t="s">
        <v>47</v>
      </c>
    </row>
    <row r="11" spans="1:5" ht="15.75">
      <c r="A11" s="18" t="s">
        <v>13</v>
      </c>
      <c r="B11" s="4"/>
      <c r="C11" s="4"/>
      <c r="D11" s="4"/>
      <c r="E11" s="4"/>
    </row>
    <row r="12" spans="1:5" ht="15.75">
      <c r="A12" s="18" t="s">
        <v>16</v>
      </c>
      <c r="B12" s="4"/>
      <c r="C12" s="4"/>
      <c r="D12" s="4"/>
      <c r="E12" s="4"/>
    </row>
    <row r="16" spans="1:5" ht="47.25">
      <c r="A16" s="18" t="s">
        <v>4</v>
      </c>
      <c r="B16" s="18" t="s">
        <v>242</v>
      </c>
      <c r="C16" s="18" t="s">
        <v>243</v>
      </c>
      <c r="D16" s="2" t="s">
        <v>244</v>
      </c>
      <c r="E16" s="18" t="s">
        <v>245</v>
      </c>
    </row>
    <row r="17" spans="1:5" ht="15.75">
      <c r="A17" s="18" t="s">
        <v>10</v>
      </c>
      <c r="B17" s="36" t="s">
        <v>241</v>
      </c>
      <c r="C17" s="4" t="s">
        <v>47</v>
      </c>
      <c r="D17" s="4" t="s">
        <v>47</v>
      </c>
      <c r="E17" s="4" t="s">
        <v>47</v>
      </c>
    </row>
    <row r="18" spans="1:5" ht="15.75">
      <c r="A18" s="18" t="s">
        <v>13</v>
      </c>
      <c r="B18" s="4"/>
      <c r="C18" s="4"/>
      <c r="D18" s="4"/>
      <c r="E18" s="4"/>
    </row>
    <row r="19" spans="1:5" ht="15.75">
      <c r="A19" s="18" t="s">
        <v>16</v>
      </c>
      <c r="B19" s="4"/>
      <c r="C19" s="4"/>
      <c r="D19" s="4"/>
      <c r="E19" s="4"/>
    </row>
    <row r="27" spans="4:5" ht="18.75">
      <c r="D27" s="37"/>
      <c r="E27" s="37"/>
    </row>
  </sheetData>
  <sheetProtection selectLockedCells="1" selectUnlockedCells="1"/>
  <mergeCells count="3">
    <mergeCell ref="A4:E4"/>
    <mergeCell ref="A5:E5"/>
    <mergeCell ref="A6:E6"/>
  </mergeCells>
  <printOptions/>
  <pageMargins left="0.7479166666666667" right="0.4" top="0.6701388888888888" bottom="0.9840277777777777" header="0.5118055555555555" footer="0.5118055555555555"/>
  <pageSetup horizontalDpi="300" verticalDpi="3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0.7109375" style="0" customWidth="1"/>
    <col min="2" max="2" width="7.00390625" style="0" customWidth="1"/>
    <col min="3" max="3" width="13.421875" style="0" customWidth="1"/>
    <col min="4" max="4" width="37.57421875" style="0" customWidth="1"/>
  </cols>
  <sheetData>
    <row r="1" ht="12.75">
      <c r="D1" s="1" t="s">
        <v>246</v>
      </c>
    </row>
    <row r="2" ht="12.75">
      <c r="B2" s="1"/>
    </row>
    <row r="4" spans="1:4" ht="15.75">
      <c r="A4" s="77" t="s">
        <v>247</v>
      </c>
      <c r="B4" s="77"/>
      <c r="C4" s="77"/>
      <c r="D4" s="77"/>
    </row>
    <row r="5" spans="1:4" ht="15.75">
      <c r="A5" s="77" t="s">
        <v>248</v>
      </c>
      <c r="B5" s="77"/>
      <c r="C5" s="77"/>
      <c r="D5" s="77"/>
    </row>
    <row r="6" spans="1:4" ht="15.75">
      <c r="A6" s="77" t="s">
        <v>2</v>
      </c>
      <c r="B6" s="77"/>
      <c r="C6" s="77"/>
      <c r="D6" s="77"/>
    </row>
    <row r="7" spans="1:4" ht="15.75">
      <c r="A7" s="77" t="s">
        <v>3</v>
      </c>
      <c r="B7" s="77"/>
      <c r="C7" s="77"/>
      <c r="D7" s="77"/>
    </row>
    <row r="8" spans="1:4" ht="15.75">
      <c r="A8" s="10"/>
      <c r="B8" s="10"/>
      <c r="C8" s="10"/>
      <c r="D8" s="10"/>
    </row>
    <row r="11" spans="1:4" ht="30" customHeight="1">
      <c r="A11" s="15" t="s">
        <v>249</v>
      </c>
      <c r="B11" s="15" t="s">
        <v>250</v>
      </c>
      <c r="C11" s="15" t="s">
        <v>251</v>
      </c>
      <c r="D11" s="15" t="s">
        <v>252</v>
      </c>
    </row>
    <row r="12" spans="1:4" ht="12.75">
      <c r="A12" s="15">
        <v>2011</v>
      </c>
      <c r="B12" s="15" t="s">
        <v>83</v>
      </c>
      <c r="C12" s="15" t="s">
        <v>83</v>
      </c>
      <c r="D12" s="15" t="s">
        <v>83</v>
      </c>
    </row>
    <row r="13" spans="1:4" ht="12.75">
      <c r="A13" s="15">
        <v>2010</v>
      </c>
      <c r="B13" s="21">
        <v>1</v>
      </c>
      <c r="C13" s="58">
        <v>553.95</v>
      </c>
      <c r="D13" s="21" t="s">
        <v>266</v>
      </c>
    </row>
    <row r="14" spans="1:4" ht="25.5">
      <c r="A14" s="15">
        <v>2009</v>
      </c>
      <c r="B14" s="21">
        <v>1</v>
      </c>
      <c r="C14" s="58">
        <v>450</v>
      </c>
      <c r="D14" s="21" t="s">
        <v>253</v>
      </c>
    </row>
    <row r="15" spans="1:11" ht="15.75">
      <c r="A15" s="18">
        <v>2008</v>
      </c>
      <c r="B15" s="3" t="s">
        <v>83</v>
      </c>
      <c r="C15" s="3" t="s">
        <v>83</v>
      </c>
      <c r="D15" s="38" t="s">
        <v>83</v>
      </c>
      <c r="E15" s="22"/>
      <c r="F15" s="22"/>
      <c r="G15" s="22"/>
      <c r="H15" s="22"/>
      <c r="I15" s="22"/>
      <c r="J15" s="22"/>
      <c r="K15" s="22"/>
    </row>
    <row r="16" spans="1:11" ht="15.75">
      <c r="A16" s="18">
        <v>2007</v>
      </c>
      <c r="B16" s="3" t="s">
        <v>83</v>
      </c>
      <c r="C16" s="3" t="s">
        <v>83</v>
      </c>
      <c r="D16" s="38" t="s">
        <v>83</v>
      </c>
      <c r="E16" s="22"/>
      <c r="F16" s="22"/>
      <c r="G16" s="22"/>
      <c r="H16" s="22"/>
      <c r="I16" s="22"/>
      <c r="J16" s="22"/>
      <c r="K16" s="22"/>
    </row>
    <row r="17" spans="1:11" ht="15.75">
      <c r="A17" s="18">
        <v>2006</v>
      </c>
      <c r="B17" s="3" t="s">
        <v>83</v>
      </c>
      <c r="C17" s="3" t="s">
        <v>83</v>
      </c>
      <c r="D17" s="38" t="s">
        <v>83</v>
      </c>
      <c r="E17" s="22"/>
      <c r="F17" s="22"/>
      <c r="G17" s="22"/>
      <c r="H17" s="22"/>
      <c r="I17" s="22"/>
      <c r="J17" s="22"/>
      <c r="K17" s="22"/>
    </row>
    <row r="18" spans="1:11" ht="15.75">
      <c r="A18" s="39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5.75">
      <c r="A19" s="39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5.75">
      <c r="A20" s="39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5.75">
      <c r="A21" s="39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5.75">
      <c r="A22" s="39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5.75">
      <c r="A23" s="39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</sheetData>
  <sheetProtection selectLockedCells="1" selectUnlockedCells="1"/>
  <mergeCells count="4">
    <mergeCell ref="A4:D4"/>
    <mergeCell ref="A5:D5"/>
    <mergeCell ref="A6:D6"/>
    <mergeCell ref="A7:D7"/>
  </mergeCells>
  <printOptions horizontalCentered="1" verticalCentered="1"/>
  <pageMargins left="0.25972222222222224" right="0.19652777777777777" top="0.6694444444444444" bottom="4.379861111111111" header="0.5118055555555555" footer="0.5118055555555555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mpienkosz</cp:lastModifiedBy>
  <cp:lastPrinted>2011-10-25T18:57:24Z</cp:lastPrinted>
  <dcterms:created xsi:type="dcterms:W3CDTF">2011-10-03T18:56:36Z</dcterms:created>
  <dcterms:modified xsi:type="dcterms:W3CDTF">2011-11-02T08:53:02Z</dcterms:modified>
  <cp:category/>
  <cp:version/>
  <cp:contentType/>
  <cp:contentStatus/>
</cp:coreProperties>
</file>